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MERCADO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<sst xmlns="http://schemas.openxmlformats.org/spreadsheetml/2006/main" count="47" uniqueCount="18">
  <si>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Fonte: INE | Análise: IVV, IP</t>
  </si>
  <si>
    <t>Total Geral</t>
  </si>
  <si>
    <t>Outros Vinhos</t>
  </si>
  <si>
    <t>V. Espumantes e Espumosos</t>
  </si>
  <si>
    <t>Países Terceiros</t>
  </si>
  <si>
    <t>Mosto Concentrado</t>
  </si>
  <si>
    <t>Mosto</t>
  </si>
  <si>
    <t>Vinho Sujeito a Segredo Estatistico</t>
  </si>
  <si>
    <t>Europa Comunitária</t>
  </si>
  <si>
    <t>Mercado / Produto</t>
  </si>
  <si>
    <t>Em Valor (1000 €)</t>
  </si>
  <si>
    <t>Em volume (HL)</t>
  </si>
  <si>
    <t>Evolução das Importações de Produtos Vínicos por Mercado</t>
  </si>
  <si>
    <t>Vinho e Vinho com IGP</t>
  </si>
  <si>
    <t>Vinho com DOP</t>
  </si>
  <si>
    <t>Vinho Licoroso com DOP</t>
  </si>
  <si>
    <t>Total de Vinhos</t>
  </si>
  <si>
    <t>Outros Produtos Vínicos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</si>
</sst>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ck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ck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37" fillId="33" borderId="10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0" fontId="38" fillId="0" borderId="12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37" fillId="33" borderId="15" xfId="0" applyNumberFormat="1" applyFont="1" applyFill="1" applyBorder="1" applyAlignment="1">
      <alignment/>
    </xf>
    <xf numFmtId="3" fontId="37" fillId="33" borderId="12" xfId="0" applyNumberFormat="1" applyFont="1" applyFill="1" applyBorder="1" applyAlignment="1">
      <alignment/>
    </xf>
    <xf numFmtId="0" fontId="37" fillId="33" borderId="16" xfId="0" applyFont="1" applyFill="1" applyBorder="1" applyAlignment="1">
      <alignment horizontal="left"/>
    </xf>
    <xf numFmtId="0" fontId="35" fillId="0" borderId="12" xfId="0" applyFont="1" applyFill="1" applyBorder="1" applyAlignment="1">
      <alignment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Alignment="1">
      <alignment/>
    </xf>
    <xf numFmtId="0" fontId="37" fillId="33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9" fillId="0" borderId="21" xfId="0" applyNumberFormat="1" applyFont="1" applyBorder="1" applyAlignment="1">
      <alignment/>
    </xf>
    <xf numFmtId="3" fontId="39" fillId="0" borderId="22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0" fillId="0" borderId="11" xfId="0" applyBorder="1" applyAlignment="1">
      <alignment horizontal="left" inden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RowColHeaders="0" tabSelected="1" zoomScale="94" zoomScaleNormal="94" zoomScalePageLayoutView="0" workbookViewId="0" topLeftCell="A1">
      <selection activeCell="L52" sqref="L52"/>
    </sheetView>
  </sheetViews>
  <sheetFormatPr defaultColWidth="9.140625" defaultRowHeight="15"/>
  <cols>
    <col min="1" max="1" width="33.57421875" style="0" bestFit="1" customWidth="1"/>
    <col min="2" max="11" width="10.7109375" style="0" customWidth="1"/>
  </cols>
  <sheetData>
    <row r="1" ht="15">
      <c r="A1" s="16" t="s">
        <v>12</v>
      </c>
    </row>
    <row r="2" ht="10.5" customHeight="1"/>
    <row r="3" ht="15">
      <c r="A3" s="16" t="s">
        <v>11</v>
      </c>
    </row>
    <row r="4" ht="9.75" customHeight="1" thickBot="1"/>
    <row r="5" spans="1:11" ht="31.5" customHeight="1" thickBot="1" thickTop="1">
      <c r="A5" s="15" t="s">
        <v>9</v>
      </c>
      <c r="B5" s="14">
        <v>2000</v>
      </c>
      <c r="C5" s="14">
        <v>2001</v>
      </c>
      <c r="D5" s="14">
        <v>2002</v>
      </c>
      <c r="E5" s="14">
        <v>2003</v>
      </c>
      <c r="F5" s="14">
        <v>2004</v>
      </c>
      <c r="G5" s="14">
        <v>2005</v>
      </c>
      <c r="H5" s="14">
        <v>2006</v>
      </c>
      <c r="I5" s="14">
        <v>2007</v>
      </c>
      <c r="J5" s="14">
        <v>2008</v>
      </c>
      <c r="K5" s="20">
        <v>2009</v>
      </c>
    </row>
    <row r="6" spans="1:11" s="19" customFormat="1" ht="4.5" customHeight="1" thickBot="1" thickTop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2.5" customHeight="1" thickBot="1" thickTop="1">
      <c r="A7" s="12" t="s">
        <v>8</v>
      </c>
      <c r="B7" s="11">
        <v>2108157.3799999994</v>
      </c>
      <c r="C7" s="11">
        <v>1821452.2200000002</v>
      </c>
      <c r="D7" s="11">
        <v>1474859.3299999996</v>
      </c>
      <c r="E7" s="11">
        <v>1462498.0799999998</v>
      </c>
      <c r="F7" s="11">
        <v>1660770.8300000005</v>
      </c>
      <c r="G7" s="11">
        <v>1495078.8900000004</v>
      </c>
      <c r="H7" s="11">
        <v>1004439.0800000001</v>
      </c>
      <c r="I7" s="11">
        <v>1376028.82</v>
      </c>
      <c r="J7" s="11">
        <v>1581495.87</v>
      </c>
      <c r="K7" s="10">
        <v>1757809.07</v>
      </c>
    </row>
    <row r="8" spans="1:11" ht="18" customHeight="1" thickTop="1">
      <c r="A8" s="9" t="s">
        <v>13</v>
      </c>
      <c r="B8" s="1">
        <v>1846219.77</v>
      </c>
      <c r="C8" s="1">
        <v>1563720.1900000002</v>
      </c>
      <c r="D8" s="1">
        <v>1266810.3800000001</v>
      </c>
      <c r="E8" s="1">
        <v>1277458.3800000001</v>
      </c>
      <c r="F8" s="1">
        <v>1497942.5500000005</v>
      </c>
      <c r="G8" s="1">
        <v>1321043.86</v>
      </c>
      <c r="H8" s="1">
        <v>831957.69</v>
      </c>
      <c r="I8" s="1">
        <v>1171061.79</v>
      </c>
      <c r="J8" s="21">
        <v>1304075.5</v>
      </c>
      <c r="K8" s="18">
        <v>1452424.19</v>
      </c>
    </row>
    <row r="9" spans="1:11" ht="18" customHeight="1">
      <c r="A9" s="9" t="s">
        <v>14</v>
      </c>
      <c r="B9" s="1">
        <v>23982.879999999997</v>
      </c>
      <c r="C9" s="1">
        <v>37086.78999999999</v>
      </c>
      <c r="D9" s="1">
        <v>25319.900000000005</v>
      </c>
      <c r="E9" s="1">
        <v>15313.259999999998</v>
      </c>
      <c r="F9" s="1">
        <v>10478.840000000002</v>
      </c>
      <c r="G9" s="1">
        <v>8050.549999999999</v>
      </c>
      <c r="H9" s="1">
        <v>7587.9400000000005</v>
      </c>
      <c r="I9" s="1">
        <v>15049.710000000001</v>
      </c>
      <c r="J9" s="8">
        <v>35484.48</v>
      </c>
      <c r="K9" s="7">
        <v>43061.560000000005</v>
      </c>
    </row>
    <row r="10" spans="1:11" ht="18" customHeight="1">
      <c r="A10" s="9" t="s">
        <v>15</v>
      </c>
      <c r="B10" s="1">
        <v>893.4499999999999</v>
      </c>
      <c r="C10" s="1">
        <v>934.0500000000001</v>
      </c>
      <c r="D10" s="1">
        <v>3043.7400000000002</v>
      </c>
      <c r="E10" s="1">
        <v>2212.669999999999</v>
      </c>
      <c r="F10" s="1">
        <v>3649.66</v>
      </c>
      <c r="G10" s="1">
        <v>8707.08</v>
      </c>
      <c r="H10" s="1">
        <v>3361.6200000000003</v>
      </c>
      <c r="I10" s="1">
        <v>1669.31</v>
      </c>
      <c r="J10" s="8">
        <v>1410.3</v>
      </c>
      <c r="K10" s="7">
        <v>45008.77</v>
      </c>
    </row>
    <row r="11" spans="1:11" ht="18" customHeight="1">
      <c r="A11" s="9" t="s">
        <v>3</v>
      </c>
      <c r="B11" s="1">
        <v>69730.17</v>
      </c>
      <c r="C11" s="1">
        <v>63201.95</v>
      </c>
      <c r="D11" s="1">
        <v>50855.670000000006</v>
      </c>
      <c r="E11" s="1">
        <v>53362.22</v>
      </c>
      <c r="F11" s="1">
        <v>50598.450000000004</v>
      </c>
      <c r="G11" s="1">
        <v>54620.420000000006</v>
      </c>
      <c r="H11" s="1">
        <v>50709.15000000001</v>
      </c>
      <c r="I11" s="1">
        <v>54201.14</v>
      </c>
      <c r="J11" s="8">
        <v>54329.09</v>
      </c>
      <c r="K11" s="7">
        <v>56483.60999999999</v>
      </c>
    </row>
    <row r="12" spans="1:11" ht="18" customHeight="1">
      <c r="A12" s="9" t="s">
        <v>2</v>
      </c>
      <c r="B12" s="1">
        <v>1368.93</v>
      </c>
      <c r="C12" s="1">
        <v>107.97000000000001</v>
      </c>
      <c r="D12" s="1">
        <v>509.64</v>
      </c>
      <c r="E12" s="1">
        <v>1280.4</v>
      </c>
      <c r="F12" s="1">
        <v>1622.01</v>
      </c>
      <c r="G12" s="1">
        <v>1378.6</v>
      </c>
      <c r="H12" s="1">
        <v>2459.29</v>
      </c>
      <c r="I12" s="1">
        <v>9145.36</v>
      </c>
      <c r="J12" s="8">
        <v>324.91999999999996</v>
      </c>
      <c r="K12" s="7">
        <v>1579.61</v>
      </c>
    </row>
    <row r="13" spans="1:11" ht="18" customHeight="1" thickBot="1">
      <c r="A13" s="9" t="s">
        <v>7</v>
      </c>
      <c r="B13" s="1"/>
      <c r="C13" s="1"/>
      <c r="D13" s="1"/>
      <c r="E13" s="1"/>
      <c r="F13" s="1"/>
      <c r="G13" s="1"/>
      <c r="H13" s="1"/>
      <c r="I13" s="1">
        <v>59.25</v>
      </c>
      <c r="J13" s="8">
        <v>344.53999999999996</v>
      </c>
      <c r="K13" s="7">
        <v>2614.9</v>
      </c>
    </row>
    <row r="14" spans="1:11" ht="18" customHeight="1" thickBot="1">
      <c r="A14" s="25" t="s">
        <v>16</v>
      </c>
      <c r="B14" s="23">
        <f>SUM(B8:B13)</f>
        <v>1942195.1999999997</v>
      </c>
      <c r="C14" s="23">
        <f aca="true" t="shared" si="0" ref="C14:K14">SUM(C8:C13)</f>
        <v>1665050.9500000002</v>
      </c>
      <c r="D14" s="23">
        <f t="shared" si="0"/>
        <v>1346539.3299999998</v>
      </c>
      <c r="E14" s="23">
        <f t="shared" si="0"/>
        <v>1349626.93</v>
      </c>
      <c r="F14" s="23">
        <f t="shared" si="0"/>
        <v>1564291.5100000005</v>
      </c>
      <c r="G14" s="23">
        <f t="shared" si="0"/>
        <v>1393800.5100000002</v>
      </c>
      <c r="H14" s="23">
        <f t="shared" si="0"/>
        <v>896075.69</v>
      </c>
      <c r="I14" s="23">
        <f t="shared" si="0"/>
        <v>1251186.56</v>
      </c>
      <c r="J14" s="23">
        <f t="shared" si="0"/>
        <v>1395968.83</v>
      </c>
      <c r="K14" s="24">
        <f t="shared" si="0"/>
        <v>1601172.6400000001</v>
      </c>
    </row>
    <row r="15" spans="1:11" ht="18" customHeight="1">
      <c r="A15" s="9" t="s">
        <v>6</v>
      </c>
      <c r="B15" s="1">
        <v>4287.69</v>
      </c>
      <c r="C15" s="1">
        <v>3859.79</v>
      </c>
      <c r="D15" s="1">
        <v>2586.4</v>
      </c>
      <c r="E15" s="1"/>
      <c r="F15" s="1">
        <v>186</v>
      </c>
      <c r="G15" s="1">
        <v>1040.09</v>
      </c>
      <c r="H15" s="1">
        <v>5603.56</v>
      </c>
      <c r="I15" s="1">
        <v>778.37</v>
      </c>
      <c r="J15" s="8">
        <v>1948.21</v>
      </c>
      <c r="K15" s="7">
        <v>3794</v>
      </c>
    </row>
    <row r="16" spans="1:11" ht="18" customHeight="1">
      <c r="A16" s="9" t="s">
        <v>5</v>
      </c>
      <c r="B16" s="1">
        <v>37259.94</v>
      </c>
      <c r="C16" s="1">
        <v>33041.41</v>
      </c>
      <c r="D16" s="1">
        <v>13843.47</v>
      </c>
      <c r="E16" s="1">
        <v>28609.67</v>
      </c>
      <c r="F16" s="1">
        <v>14992.96</v>
      </c>
      <c r="G16" s="1">
        <v>22911.34</v>
      </c>
      <c r="H16" s="1">
        <v>10570.55</v>
      </c>
      <c r="I16" s="1">
        <v>22674.44</v>
      </c>
      <c r="J16" s="8">
        <v>17103.07</v>
      </c>
      <c r="K16" s="7">
        <v>36081.75</v>
      </c>
    </row>
    <row r="17" spans="1:11" ht="18" customHeight="1" thickBot="1">
      <c r="A17" s="9" t="s">
        <v>17</v>
      </c>
      <c r="B17" s="1">
        <v>124414.55</v>
      </c>
      <c r="C17" s="1">
        <v>119500.07</v>
      </c>
      <c r="D17" s="1">
        <v>111890.12999999999</v>
      </c>
      <c r="E17" s="1">
        <v>84261.48</v>
      </c>
      <c r="F17" s="1">
        <v>81300.36</v>
      </c>
      <c r="G17" s="1">
        <v>77326.94999999998</v>
      </c>
      <c r="H17" s="1">
        <v>92189.28</v>
      </c>
      <c r="I17" s="1">
        <v>101389.44999999995</v>
      </c>
      <c r="J17" s="22">
        <v>166475.76</v>
      </c>
      <c r="K17" s="17">
        <v>116760.68000000001</v>
      </c>
    </row>
    <row r="18" spans="1:11" ht="22.5" customHeight="1" thickBot="1" thickTop="1">
      <c r="A18" s="12" t="s">
        <v>4</v>
      </c>
      <c r="B18" s="11">
        <v>1250.3999999999999</v>
      </c>
      <c r="C18" s="11">
        <v>1125.9399999999998</v>
      </c>
      <c r="D18" s="11">
        <v>1713.18</v>
      </c>
      <c r="E18" s="11">
        <v>602.0700000000002</v>
      </c>
      <c r="F18" s="11">
        <v>2640.7499999999995</v>
      </c>
      <c r="G18" s="11">
        <v>2562.87</v>
      </c>
      <c r="H18" s="11">
        <v>1806.1899999999998</v>
      </c>
      <c r="I18" s="11">
        <v>1856.1600000000003</v>
      </c>
      <c r="J18" s="11">
        <v>2648.729999999999</v>
      </c>
      <c r="K18" s="10">
        <v>4498.160000000001</v>
      </c>
    </row>
    <row r="19" spans="1:11" ht="18" customHeight="1" thickTop="1">
      <c r="A19" s="9" t="s">
        <v>13</v>
      </c>
      <c r="B19" s="8">
        <v>920.7599999999999</v>
      </c>
      <c r="C19" s="8">
        <v>744.3899999999999</v>
      </c>
      <c r="D19" s="8">
        <v>468.85999999999996</v>
      </c>
      <c r="E19" s="8">
        <v>416.21000000000004</v>
      </c>
      <c r="F19" s="8">
        <v>1177.9999999999998</v>
      </c>
      <c r="G19" s="8">
        <v>2393.3399999999997</v>
      </c>
      <c r="H19" s="8">
        <v>960.5999999999998</v>
      </c>
      <c r="I19" s="8">
        <v>937.5100000000001</v>
      </c>
      <c r="J19" s="8">
        <v>1391.8600000000001</v>
      </c>
      <c r="K19" s="7">
        <v>3140.5400000000004</v>
      </c>
    </row>
    <row r="20" spans="1:11" ht="18" customHeight="1">
      <c r="A20" s="9" t="s">
        <v>14</v>
      </c>
      <c r="B20" s="8">
        <v>218.88000000000002</v>
      </c>
      <c r="C20" s="8">
        <v>231.26000000000002</v>
      </c>
      <c r="D20" s="8">
        <v>158.54</v>
      </c>
      <c r="E20" s="8">
        <v>143.98</v>
      </c>
      <c r="F20" s="8">
        <v>1429.4399999999998</v>
      </c>
      <c r="G20" s="8">
        <v>130.82</v>
      </c>
      <c r="H20" s="8">
        <v>593.29</v>
      </c>
      <c r="I20" s="8">
        <v>771.9900000000001</v>
      </c>
      <c r="J20" s="8">
        <v>1155.2899999999997</v>
      </c>
      <c r="K20" s="7">
        <v>1078.67</v>
      </c>
    </row>
    <row r="21" spans="1:11" ht="18" customHeight="1">
      <c r="A21" s="9" t="s">
        <v>15</v>
      </c>
      <c r="B21" s="8">
        <v>31.980000000000004</v>
      </c>
      <c r="C21" s="8">
        <v>148.20999999999998</v>
      </c>
      <c r="D21" s="8">
        <v>1048.17</v>
      </c>
      <c r="E21" s="8">
        <v>21.34</v>
      </c>
      <c r="F21" s="8">
        <v>6.65</v>
      </c>
      <c r="G21" s="8">
        <v>23.89</v>
      </c>
      <c r="H21" s="8">
        <v>206.76000000000002</v>
      </c>
      <c r="I21" s="8">
        <v>79.78</v>
      </c>
      <c r="J21" s="8">
        <v>18.43</v>
      </c>
      <c r="K21" s="7">
        <v>172.41000000000003</v>
      </c>
    </row>
    <row r="22" spans="1:11" ht="18" customHeight="1">
      <c r="A22" s="9" t="s">
        <v>3</v>
      </c>
      <c r="B22" s="8">
        <v>32.83</v>
      </c>
      <c r="C22" s="8">
        <v>0.31</v>
      </c>
      <c r="D22" s="8">
        <v>21.55</v>
      </c>
      <c r="E22" s="8">
        <v>19.5</v>
      </c>
      <c r="F22" s="8">
        <v>6.130000000000001</v>
      </c>
      <c r="G22" s="8">
        <v>1.81</v>
      </c>
      <c r="H22" s="8">
        <v>11.18</v>
      </c>
      <c r="I22" s="8">
        <v>34.040000000000006</v>
      </c>
      <c r="J22" s="8">
        <v>19.77</v>
      </c>
      <c r="K22" s="7">
        <v>98.19999999999999</v>
      </c>
    </row>
    <row r="23" spans="1:11" ht="18" customHeight="1" thickBot="1">
      <c r="A23" s="9" t="s">
        <v>2</v>
      </c>
      <c r="B23" s="8">
        <v>8.82</v>
      </c>
      <c r="C23" s="8">
        <v>1.68</v>
      </c>
      <c r="D23" s="8">
        <v>2.0100000000000002</v>
      </c>
      <c r="E23" s="8">
        <v>0.21000000000000002</v>
      </c>
      <c r="F23" s="8">
        <v>3.1</v>
      </c>
      <c r="G23" s="8">
        <v>1.28</v>
      </c>
      <c r="H23" s="8">
        <v>1.3</v>
      </c>
      <c r="I23" s="8">
        <v>0.16</v>
      </c>
      <c r="J23" s="8">
        <v>1.4500000000000002</v>
      </c>
      <c r="K23" s="7">
        <v>0.31000000000000005</v>
      </c>
    </row>
    <row r="24" spans="1:11" ht="18" customHeight="1" thickBot="1">
      <c r="A24" s="25" t="s">
        <v>16</v>
      </c>
      <c r="B24" s="23">
        <f>SUM(B19:B23)</f>
        <v>1213.2699999999998</v>
      </c>
      <c r="C24" s="23">
        <f aca="true" t="shared" si="1" ref="C24:K24">SUM(C19:C23)</f>
        <v>1125.85</v>
      </c>
      <c r="D24" s="23">
        <f t="shared" si="1"/>
        <v>1699.13</v>
      </c>
      <c r="E24" s="23">
        <f t="shared" si="1"/>
        <v>601.2400000000001</v>
      </c>
      <c r="F24" s="23">
        <f t="shared" si="1"/>
        <v>2623.3199999999997</v>
      </c>
      <c r="G24" s="23">
        <f t="shared" si="1"/>
        <v>2551.14</v>
      </c>
      <c r="H24" s="23">
        <f t="shared" si="1"/>
        <v>1773.1299999999999</v>
      </c>
      <c r="I24" s="23">
        <f t="shared" si="1"/>
        <v>1823.4800000000002</v>
      </c>
      <c r="J24" s="23">
        <f t="shared" si="1"/>
        <v>2586.7999999999993</v>
      </c>
      <c r="K24" s="24">
        <f t="shared" si="1"/>
        <v>4490.130000000001</v>
      </c>
    </row>
    <row r="25" spans="1:11" ht="18" customHeight="1" thickBot="1">
      <c r="A25" s="26" t="s">
        <v>17</v>
      </c>
      <c r="B25" s="8">
        <v>37.13</v>
      </c>
      <c r="C25" s="8">
        <v>0.09</v>
      </c>
      <c r="D25" s="8">
        <v>14.049999999999999</v>
      </c>
      <c r="E25" s="8">
        <v>0.8300000000000001</v>
      </c>
      <c r="F25" s="8">
        <v>17.43</v>
      </c>
      <c r="G25" s="8">
        <v>11.73</v>
      </c>
      <c r="H25" s="8">
        <v>33.06</v>
      </c>
      <c r="I25" s="8">
        <v>32.68</v>
      </c>
      <c r="J25" s="8">
        <v>61.92999999999999</v>
      </c>
      <c r="K25" s="17">
        <v>8.03</v>
      </c>
    </row>
    <row r="26" spans="1:11" ht="4.5" customHeight="1" thickBot="1" thickTop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1.75" customHeight="1" thickBot="1" thickTop="1">
      <c r="A27" s="4" t="s">
        <v>1</v>
      </c>
      <c r="B27" s="3">
        <v>2109407.779999999</v>
      </c>
      <c r="C27" s="3">
        <v>1822578.1600000001</v>
      </c>
      <c r="D27" s="3">
        <v>1476572.5099999998</v>
      </c>
      <c r="E27" s="3">
        <v>1463100.15</v>
      </c>
      <c r="F27" s="3">
        <v>1663411.5800000003</v>
      </c>
      <c r="G27" s="3">
        <v>1497641.7600000005</v>
      </c>
      <c r="H27" s="3">
        <v>1006245.2700000003</v>
      </c>
      <c r="I27" s="3">
        <v>1377884.98</v>
      </c>
      <c r="J27" s="3">
        <v>1584144.6700000002</v>
      </c>
      <c r="K27" s="10">
        <v>1762307.42</v>
      </c>
    </row>
    <row r="28" spans="1:10" ht="22.5" customHeight="1" thickTop="1">
      <c r="A28" s="2" t="s">
        <v>0</v>
      </c>
      <c r="B28" s="1"/>
      <c r="C28" s="1"/>
      <c r="D28" s="1"/>
      <c r="E28" s="1"/>
      <c r="F28" s="1"/>
      <c r="G28" s="1"/>
      <c r="H28" s="1"/>
      <c r="I28" s="1"/>
      <c r="J28" s="1"/>
    </row>
    <row r="29" ht="21.75" customHeight="1"/>
    <row r="30" ht="15">
      <c r="A30" s="16" t="s">
        <v>10</v>
      </c>
    </row>
    <row r="31" ht="6.75" customHeight="1" thickBot="1"/>
    <row r="32" spans="1:11" ht="31.5" customHeight="1" thickBot="1" thickTop="1">
      <c r="A32" s="15" t="s">
        <v>9</v>
      </c>
      <c r="B32" s="14">
        <v>2000</v>
      </c>
      <c r="C32" s="14">
        <v>2001</v>
      </c>
      <c r="D32" s="14">
        <v>2002</v>
      </c>
      <c r="E32" s="14">
        <v>2003</v>
      </c>
      <c r="F32" s="14">
        <v>2004</v>
      </c>
      <c r="G32" s="14">
        <v>2005</v>
      </c>
      <c r="H32" s="14">
        <v>2006</v>
      </c>
      <c r="I32" s="14">
        <v>2007</v>
      </c>
      <c r="J32" s="14">
        <v>2008</v>
      </c>
      <c r="K32" s="20">
        <v>2009</v>
      </c>
    </row>
    <row r="33" spans="1:11" ht="4.5" customHeight="1" thickBot="1" thickTop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22.5" customHeight="1" thickBot="1" thickTop="1">
      <c r="A34" s="12" t="s">
        <v>8</v>
      </c>
      <c r="B34" s="11">
        <v>122473.16723999998</v>
      </c>
      <c r="C34" s="11">
        <v>92460.34912</v>
      </c>
      <c r="D34" s="11">
        <v>79630.43199999999</v>
      </c>
      <c r="E34" s="11">
        <v>78081.653</v>
      </c>
      <c r="F34" s="11">
        <v>79103.36699999997</v>
      </c>
      <c r="G34" s="11">
        <v>72068.16999999998</v>
      </c>
      <c r="H34" s="11">
        <v>58326.06800000001</v>
      </c>
      <c r="I34" s="11">
        <v>73742.19200000001</v>
      </c>
      <c r="J34" s="11">
        <v>106354.79199999999</v>
      </c>
      <c r="K34" s="10">
        <v>98180.225</v>
      </c>
    </row>
    <row r="35" spans="1:11" ht="18" customHeight="1" thickTop="1">
      <c r="A35" s="9" t="s">
        <v>13</v>
      </c>
      <c r="B35" s="1">
        <v>79402.49783</v>
      </c>
      <c r="C35" s="1">
        <v>53918.76571</v>
      </c>
      <c r="D35" s="1">
        <v>43721.115999999995</v>
      </c>
      <c r="E35" s="1">
        <v>42956.42999999999</v>
      </c>
      <c r="F35" s="1">
        <v>46667.355999999985</v>
      </c>
      <c r="G35" s="1">
        <v>39409.81699999999</v>
      </c>
      <c r="H35" s="1">
        <v>26470.109</v>
      </c>
      <c r="I35" s="1">
        <v>38132.414000000004</v>
      </c>
      <c r="J35" s="21">
        <v>50527.194</v>
      </c>
      <c r="K35" s="18">
        <v>51270.482</v>
      </c>
    </row>
    <row r="36" spans="1:11" ht="18" customHeight="1">
      <c r="A36" s="9" t="s">
        <v>14</v>
      </c>
      <c r="B36" s="1">
        <v>2974.04512</v>
      </c>
      <c r="C36" s="1">
        <v>4095.7240500000007</v>
      </c>
      <c r="D36" s="1">
        <v>3690.4700000000003</v>
      </c>
      <c r="E36" s="1">
        <v>3121.204</v>
      </c>
      <c r="F36" s="1">
        <v>2663.1249999999995</v>
      </c>
      <c r="G36" s="1">
        <v>2219.283000000001</v>
      </c>
      <c r="H36" s="1">
        <v>2298.864</v>
      </c>
      <c r="I36" s="1">
        <v>3463.1209999999996</v>
      </c>
      <c r="J36" s="8">
        <v>4221.95</v>
      </c>
      <c r="K36" s="7">
        <v>3936.1859999999997</v>
      </c>
    </row>
    <row r="37" spans="1:11" ht="18" customHeight="1">
      <c r="A37" s="9" t="s">
        <v>15</v>
      </c>
      <c r="B37" s="1">
        <v>403.11905</v>
      </c>
      <c r="C37" s="1">
        <v>517.98256</v>
      </c>
      <c r="D37" s="1">
        <v>746.1970000000001</v>
      </c>
      <c r="E37" s="1">
        <v>524.1199999999999</v>
      </c>
      <c r="F37" s="1">
        <v>263.473</v>
      </c>
      <c r="G37" s="1">
        <v>409.82499999999993</v>
      </c>
      <c r="H37" s="1">
        <v>388.25</v>
      </c>
      <c r="I37" s="1">
        <v>301.21399999999994</v>
      </c>
      <c r="J37" s="8">
        <v>338.27900000000005</v>
      </c>
      <c r="K37" s="7">
        <v>1781.2610000000004</v>
      </c>
    </row>
    <row r="38" spans="1:11" ht="18" customHeight="1">
      <c r="A38" s="9" t="s">
        <v>3</v>
      </c>
      <c r="B38" s="1">
        <v>19501.057420000005</v>
      </c>
      <c r="C38" s="1">
        <v>17504.113260000002</v>
      </c>
      <c r="D38" s="1">
        <v>17013.252</v>
      </c>
      <c r="E38" s="1">
        <v>17606.283</v>
      </c>
      <c r="F38" s="1">
        <v>17261.782</v>
      </c>
      <c r="G38" s="1">
        <v>18381.606999999996</v>
      </c>
      <c r="H38" s="1">
        <v>18212.979</v>
      </c>
      <c r="I38" s="1">
        <v>18644.093000000004</v>
      </c>
      <c r="J38" s="8">
        <v>22148.282</v>
      </c>
      <c r="K38" s="7">
        <v>16960.703</v>
      </c>
    </row>
    <row r="39" spans="1:11" ht="18" customHeight="1">
      <c r="A39" s="9" t="s">
        <v>2</v>
      </c>
      <c r="B39" s="1">
        <v>242.8029</v>
      </c>
      <c r="C39" s="1">
        <v>21.91536</v>
      </c>
      <c r="D39" s="1">
        <v>134.348</v>
      </c>
      <c r="E39" s="1">
        <v>368.91600000000005</v>
      </c>
      <c r="F39" s="1">
        <v>272.652</v>
      </c>
      <c r="G39" s="1">
        <v>233.827</v>
      </c>
      <c r="H39" s="1">
        <v>262.485</v>
      </c>
      <c r="I39" s="1">
        <v>450.223</v>
      </c>
      <c r="J39" s="8">
        <v>557.2429999999999</v>
      </c>
      <c r="K39" s="7">
        <v>1594.4579999999999</v>
      </c>
    </row>
    <row r="40" spans="1:11" ht="18" customHeight="1" thickBot="1">
      <c r="A40" s="9" t="s">
        <v>7</v>
      </c>
      <c r="B40" s="1"/>
      <c r="C40" s="1"/>
      <c r="D40" s="1"/>
      <c r="E40" s="1"/>
      <c r="F40" s="1"/>
      <c r="G40" s="1"/>
      <c r="H40" s="1"/>
      <c r="I40" s="1">
        <v>18.224</v>
      </c>
      <c r="J40" s="8">
        <v>99.16900000000001</v>
      </c>
      <c r="K40" s="7">
        <v>413.329</v>
      </c>
    </row>
    <row r="41" spans="1:11" ht="18" customHeight="1" thickBot="1">
      <c r="A41" s="25" t="s">
        <v>16</v>
      </c>
      <c r="B41" s="23">
        <f>SUM(B35:B40)</f>
        <v>102523.52231999997</v>
      </c>
      <c r="C41" s="23">
        <f aca="true" t="shared" si="2" ref="C41:K41">SUM(C35:C40)</f>
        <v>76058.50094</v>
      </c>
      <c r="D41" s="23">
        <f t="shared" si="2"/>
        <v>65305.382999999994</v>
      </c>
      <c r="E41" s="23">
        <f t="shared" si="2"/>
        <v>64576.952999999994</v>
      </c>
      <c r="F41" s="23">
        <f t="shared" si="2"/>
        <v>67128.38799999998</v>
      </c>
      <c r="G41" s="23">
        <f t="shared" si="2"/>
        <v>60654.35899999998</v>
      </c>
      <c r="H41" s="23">
        <f t="shared" si="2"/>
        <v>47632.687000000005</v>
      </c>
      <c r="I41" s="23">
        <f t="shared" si="2"/>
        <v>61009.289000000004</v>
      </c>
      <c r="J41" s="23">
        <f t="shared" si="2"/>
        <v>77892.117</v>
      </c>
      <c r="K41" s="24">
        <f t="shared" si="2"/>
        <v>75956.41900000001</v>
      </c>
    </row>
    <row r="42" spans="1:11" ht="18" customHeight="1">
      <c r="A42" s="9" t="s">
        <v>6</v>
      </c>
      <c r="B42" s="1">
        <v>538.3444400000001</v>
      </c>
      <c r="C42" s="1">
        <v>333.26413</v>
      </c>
      <c r="D42" s="1">
        <v>238.324</v>
      </c>
      <c r="E42" s="1"/>
      <c r="F42" s="1">
        <v>27.348</v>
      </c>
      <c r="G42" s="1">
        <v>102.616</v>
      </c>
      <c r="H42" s="1">
        <v>165.218</v>
      </c>
      <c r="I42" s="1">
        <v>82.085</v>
      </c>
      <c r="J42" s="8">
        <v>114.235</v>
      </c>
      <c r="K42" s="7">
        <v>155.398</v>
      </c>
    </row>
    <row r="43" spans="1:11" ht="18" customHeight="1">
      <c r="A43" s="9" t="s">
        <v>5</v>
      </c>
      <c r="B43" s="1">
        <v>3557.9384000000005</v>
      </c>
      <c r="C43" s="1">
        <v>3077.8203499999995</v>
      </c>
      <c r="D43" s="1">
        <v>1549.771</v>
      </c>
      <c r="E43" s="1">
        <v>3532.418</v>
      </c>
      <c r="F43" s="1">
        <v>1997.497</v>
      </c>
      <c r="G43" s="1">
        <v>2703.829</v>
      </c>
      <c r="H43" s="1">
        <v>1236.453</v>
      </c>
      <c r="I43" s="1">
        <v>1589.682</v>
      </c>
      <c r="J43" s="8">
        <v>1615.241</v>
      </c>
      <c r="K43" s="7">
        <v>1598.05</v>
      </c>
    </row>
    <row r="44" spans="1:11" ht="18" customHeight="1" thickBot="1">
      <c r="A44" s="9" t="s">
        <v>17</v>
      </c>
      <c r="B44" s="1">
        <v>15853.362080000003</v>
      </c>
      <c r="C44" s="1">
        <v>12990.763700000003</v>
      </c>
      <c r="D44" s="1">
        <v>12536.954000000002</v>
      </c>
      <c r="E44" s="1">
        <v>9972.282000000001</v>
      </c>
      <c r="F44" s="1">
        <v>9950.133999999998</v>
      </c>
      <c r="G44" s="1">
        <v>8607.366000000002</v>
      </c>
      <c r="H44" s="1">
        <v>9291.71</v>
      </c>
      <c r="I44" s="1">
        <v>11061.135999999999</v>
      </c>
      <c r="J44" s="22">
        <v>26733.199</v>
      </c>
      <c r="K44" s="17">
        <v>20470.358</v>
      </c>
    </row>
    <row r="45" spans="1:11" ht="22.5" customHeight="1" thickBot="1" thickTop="1">
      <c r="A45" s="12" t="s">
        <v>4</v>
      </c>
      <c r="B45" s="11">
        <v>581.07573</v>
      </c>
      <c r="C45" s="11">
        <v>484.14829000000003</v>
      </c>
      <c r="D45" s="11">
        <v>1104.541</v>
      </c>
      <c r="E45" s="11">
        <v>229.74599999999998</v>
      </c>
      <c r="F45" s="11">
        <v>716.9460000000001</v>
      </c>
      <c r="G45" s="11">
        <v>505.947</v>
      </c>
      <c r="H45" s="11">
        <v>651.136</v>
      </c>
      <c r="I45" s="11">
        <v>585.1589999999999</v>
      </c>
      <c r="J45" s="11">
        <v>756.5550000000001</v>
      </c>
      <c r="K45" s="10">
        <v>1400.835</v>
      </c>
    </row>
    <row r="46" spans="1:11" ht="18" customHeight="1" thickTop="1">
      <c r="A46" s="9" t="s">
        <v>13</v>
      </c>
      <c r="B46" s="8">
        <v>265.32598</v>
      </c>
      <c r="C46" s="8">
        <v>261.16766</v>
      </c>
      <c r="D46" s="8">
        <v>177.20699999999997</v>
      </c>
      <c r="E46" s="8">
        <v>130.682</v>
      </c>
      <c r="F46" s="8">
        <v>323.74600000000004</v>
      </c>
      <c r="G46" s="8">
        <v>418.53000000000003</v>
      </c>
      <c r="H46" s="8">
        <v>289.491</v>
      </c>
      <c r="I46" s="8">
        <v>363.7579999999999</v>
      </c>
      <c r="J46" s="8">
        <v>353.63200000000006</v>
      </c>
      <c r="K46" s="7">
        <v>748.623</v>
      </c>
    </row>
    <row r="47" spans="1:11" ht="18" customHeight="1">
      <c r="A47" s="9" t="s">
        <v>14</v>
      </c>
      <c r="B47" s="8">
        <v>81.77525999999999</v>
      </c>
      <c r="C47" s="8">
        <v>90.69013</v>
      </c>
      <c r="D47" s="8">
        <v>68.49600000000001</v>
      </c>
      <c r="E47" s="8">
        <v>65.354</v>
      </c>
      <c r="F47" s="8">
        <v>372.3130000000001</v>
      </c>
      <c r="G47" s="8">
        <v>41.856</v>
      </c>
      <c r="H47" s="8">
        <v>155.62099999999998</v>
      </c>
      <c r="I47" s="8">
        <v>167.34100000000004</v>
      </c>
      <c r="J47" s="8">
        <v>335</v>
      </c>
      <c r="K47" s="7">
        <v>287.426</v>
      </c>
    </row>
    <row r="48" spans="1:11" ht="18" customHeight="1">
      <c r="A48" s="9" t="s">
        <v>15</v>
      </c>
      <c r="B48" s="8">
        <v>179.52200000000002</v>
      </c>
      <c r="C48" s="8">
        <v>129.64405</v>
      </c>
      <c r="D48" s="8">
        <v>853.221</v>
      </c>
      <c r="E48" s="8">
        <v>28.23</v>
      </c>
      <c r="F48" s="8">
        <v>6.147999999999999</v>
      </c>
      <c r="G48" s="8">
        <v>30.418</v>
      </c>
      <c r="H48" s="8">
        <v>181.42</v>
      </c>
      <c r="I48" s="8">
        <v>27.88</v>
      </c>
      <c r="J48" s="8">
        <v>36.201</v>
      </c>
      <c r="K48" s="7">
        <v>246.538</v>
      </c>
    </row>
    <row r="49" spans="1:11" ht="18" customHeight="1">
      <c r="A49" s="9" t="s">
        <v>3</v>
      </c>
      <c r="B49" s="8">
        <v>6.54074</v>
      </c>
      <c r="C49" s="8">
        <v>0.11671000000000001</v>
      </c>
      <c r="D49" s="8">
        <v>2.9219999999999997</v>
      </c>
      <c r="E49" s="8">
        <v>3.285</v>
      </c>
      <c r="F49" s="8">
        <v>4.401</v>
      </c>
      <c r="G49" s="8">
        <v>1.502</v>
      </c>
      <c r="H49" s="8">
        <v>5.896</v>
      </c>
      <c r="I49" s="8">
        <v>16.472</v>
      </c>
      <c r="J49" s="8">
        <v>15.385</v>
      </c>
      <c r="K49" s="7">
        <v>105.634</v>
      </c>
    </row>
    <row r="50" spans="1:11" ht="18" customHeight="1" thickBot="1">
      <c r="A50" s="9" t="s">
        <v>2</v>
      </c>
      <c r="B50" s="8">
        <v>1.02007</v>
      </c>
      <c r="C50" s="8">
        <v>2.47917</v>
      </c>
      <c r="D50" s="8">
        <v>2.127</v>
      </c>
      <c r="E50" s="8">
        <v>0.136</v>
      </c>
      <c r="F50" s="8">
        <v>4.029</v>
      </c>
      <c r="G50" s="8">
        <v>0.712</v>
      </c>
      <c r="H50" s="8">
        <v>2.085</v>
      </c>
      <c r="I50" s="8">
        <v>0.154</v>
      </c>
      <c r="J50" s="8">
        <v>1.7000000000000002</v>
      </c>
      <c r="K50" s="7">
        <v>0.66</v>
      </c>
    </row>
    <row r="51" spans="1:11" ht="18" customHeight="1" thickBot="1">
      <c r="A51" s="25" t="s">
        <v>16</v>
      </c>
      <c r="B51" s="23">
        <f>SUM(B46:B50)</f>
        <v>534.1840500000001</v>
      </c>
      <c r="C51" s="23">
        <f aca="true" t="shared" si="3" ref="C51:K51">SUM(C46:C50)</f>
        <v>484.09772000000004</v>
      </c>
      <c r="D51" s="23">
        <f t="shared" si="3"/>
        <v>1103.973</v>
      </c>
      <c r="E51" s="23">
        <f t="shared" si="3"/>
        <v>227.68699999999998</v>
      </c>
      <c r="F51" s="23">
        <f t="shared" si="3"/>
        <v>710.6370000000002</v>
      </c>
      <c r="G51" s="23">
        <f t="shared" si="3"/>
        <v>493.01800000000003</v>
      </c>
      <c r="H51" s="23">
        <f t="shared" si="3"/>
        <v>634.5129999999999</v>
      </c>
      <c r="I51" s="23">
        <f t="shared" si="3"/>
        <v>575.6049999999999</v>
      </c>
      <c r="J51" s="23">
        <f t="shared" si="3"/>
        <v>741.9180000000001</v>
      </c>
      <c r="K51" s="24">
        <f t="shared" si="3"/>
        <v>1388.881</v>
      </c>
    </row>
    <row r="52" spans="1:11" ht="18" customHeight="1" thickBot="1">
      <c r="A52" s="26" t="s">
        <v>17</v>
      </c>
      <c r="B52" s="8">
        <v>46.89168</v>
      </c>
      <c r="C52" s="8">
        <v>0.05057</v>
      </c>
      <c r="D52" s="8">
        <v>0.5680000000000001</v>
      </c>
      <c r="E52" s="8">
        <v>2.0589999999999997</v>
      </c>
      <c r="F52" s="8">
        <v>6.308999999999999</v>
      </c>
      <c r="G52" s="8">
        <v>12.928999999999998</v>
      </c>
      <c r="H52" s="8">
        <v>16.623</v>
      </c>
      <c r="I52" s="8">
        <v>9.554</v>
      </c>
      <c r="J52" s="8">
        <v>15.52</v>
      </c>
      <c r="K52" s="17">
        <v>11.953999999999999</v>
      </c>
    </row>
    <row r="53" spans="1:11" ht="4.5" customHeight="1" thickBot="1" thickTop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1.75" customHeight="1" thickBot="1" thickTop="1">
      <c r="A54" s="4" t="s">
        <v>1</v>
      </c>
      <c r="B54" s="3">
        <v>123054.24296999996</v>
      </c>
      <c r="C54" s="3">
        <v>92944.49741000003</v>
      </c>
      <c r="D54" s="3">
        <v>80734.97299999998</v>
      </c>
      <c r="E54" s="3">
        <v>78311.399</v>
      </c>
      <c r="F54" s="3">
        <v>79820.31299999995</v>
      </c>
      <c r="G54" s="3">
        <v>72574.11699999998</v>
      </c>
      <c r="H54" s="3">
        <v>58977.204000000005</v>
      </c>
      <c r="I54" s="3">
        <v>74327.35100000001</v>
      </c>
      <c r="J54" s="3">
        <v>107112.48299999998</v>
      </c>
      <c r="K54" s="10">
        <v>99582.00200000002</v>
      </c>
    </row>
    <row r="55" ht="22.5" customHeight="1" thickTop="1">
      <c r="A55" s="2" t="s">
        <v>0</v>
      </c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</sheetData>
  <sheetProtection password="CC5A" sheet="1"/>
  <printOptions horizontalCentered="1"/>
  <pageMargins left="0.1968503937007874" right="0.15748031496062992" top="0.35433070866141736" bottom="0.35433070866141736" header="0.31496062992125984" footer="0.31496062992125984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2010-04-29T11:12:13Z</cp:lastPrinted>
  <dcterms:created xsi:type="dcterms:W3CDTF">2009-02-04T11:17:37Z</dcterms:created>
  <dcterms:modified xsi:type="dcterms:W3CDTF">2010-04-29T11:48:06Z</dcterms:modified>
  <cp:category/>
  <cp:version/>
  <cp:contentType/>
  <cp:contentStatus/>
</cp:coreProperties>
</file>